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8340" windowHeight="26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76" i="1"/>
  <c r="G75"/>
  <c r="L71"/>
  <c r="L72" s="1"/>
  <c r="L73" s="1"/>
  <c r="K71"/>
  <c r="K72" s="1"/>
  <c r="K73" s="1"/>
  <c r="D71"/>
  <c r="D73" s="1"/>
  <c r="N71"/>
  <c r="M71"/>
  <c r="M72" s="1"/>
  <c r="M73" s="1"/>
  <c r="J71"/>
  <c r="J72" s="1"/>
  <c r="J74" s="1"/>
  <c r="I71"/>
  <c r="I72" s="1"/>
  <c r="H71"/>
  <c r="G71"/>
  <c r="G73" s="1"/>
  <c r="F71"/>
  <c r="F73" s="1"/>
  <c r="E71"/>
  <c r="E73" s="1"/>
  <c r="C71"/>
  <c r="D74" l="1"/>
  <c r="J73"/>
</calcChain>
</file>

<file path=xl/comments1.xml><?xml version="1.0" encoding="utf-8"?>
<comments xmlns="http://schemas.openxmlformats.org/spreadsheetml/2006/main">
  <authors>
    <author>Portable</author>
  </authors>
  <commentList>
    <comment ref="M72" authorId="0">
      <text>
        <r>
          <rPr>
            <b/>
            <sz val="9"/>
            <color indexed="81"/>
            <rFont val="Tahoma"/>
            <family val="2"/>
          </rPr>
          <t>Portable: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<sst xmlns="http://schemas.openxmlformats.org/spreadsheetml/2006/main" count="80" uniqueCount="68">
  <si>
    <t xml:space="preserve">Cuisine </t>
  </si>
  <si>
    <t>four</t>
  </si>
  <si>
    <t xml:space="preserve">Micro-onde </t>
  </si>
  <si>
    <t xml:space="preserve">Lave -vaiselle </t>
  </si>
  <si>
    <t xml:space="preserve">Frigo-combiné </t>
  </si>
  <si>
    <t xml:space="preserve">Machine à café filtre </t>
  </si>
  <si>
    <t>Machine nespresso</t>
  </si>
  <si>
    <t xml:space="preserve">lumière </t>
  </si>
  <si>
    <t xml:space="preserve">Lave linge </t>
  </si>
  <si>
    <t>fer à repasser</t>
  </si>
  <si>
    <t>prises</t>
  </si>
  <si>
    <t xml:space="preserve">lumières </t>
  </si>
  <si>
    <t xml:space="preserve">Buanderie-Wc </t>
  </si>
  <si>
    <t>Salle de bain</t>
  </si>
  <si>
    <t>lisseur</t>
  </si>
  <si>
    <t>séche cheveux</t>
  </si>
  <si>
    <t xml:space="preserve">Salon </t>
  </si>
  <si>
    <t>box internet</t>
  </si>
  <si>
    <t>radiateur 1000w</t>
  </si>
  <si>
    <t>radiateur 750w</t>
  </si>
  <si>
    <t>radiateur 5000 w</t>
  </si>
  <si>
    <t>lumières</t>
  </si>
  <si>
    <t>lumière</t>
  </si>
  <si>
    <t>radiateur 1000 w</t>
  </si>
  <si>
    <t xml:space="preserve">radiateur 1000w </t>
  </si>
  <si>
    <t xml:space="preserve">Piscine </t>
  </si>
  <si>
    <t xml:space="preserve">filtration </t>
  </si>
  <si>
    <t>robot</t>
  </si>
  <si>
    <t>frigo</t>
  </si>
  <si>
    <t xml:space="preserve">Atelier </t>
  </si>
  <si>
    <t xml:space="preserve">broyeur </t>
  </si>
  <si>
    <t xml:space="preserve">autre </t>
  </si>
  <si>
    <t>vmc</t>
  </si>
  <si>
    <t>APPAREILS</t>
  </si>
  <si>
    <t>ÉTÉ</t>
  </si>
  <si>
    <t>HIVER</t>
  </si>
  <si>
    <t>toaster</t>
  </si>
  <si>
    <t>Télévision ou sonos</t>
  </si>
  <si>
    <t>Total</t>
  </si>
  <si>
    <t>Pase 2</t>
  </si>
  <si>
    <t>Phase 3</t>
  </si>
  <si>
    <t>Phase 1  (5450 w)</t>
  </si>
  <si>
    <t>plaque induction par phase (phase1)</t>
  </si>
  <si>
    <t>plaque induction par phase (phase3)</t>
  </si>
  <si>
    <t>Congélateur</t>
  </si>
  <si>
    <t>Bouilloire</t>
  </si>
  <si>
    <t>surpresseur</t>
  </si>
  <si>
    <t>Chauffe-eau 45l</t>
  </si>
  <si>
    <t>MIDI (12h14h)</t>
  </si>
  <si>
    <t>APRES-MIDI  ( 14h à 18h)</t>
  </si>
  <si>
    <t>NUIT        (00h à 7h)</t>
  </si>
  <si>
    <t xml:space="preserve">MATIN      (9h à 12h) </t>
  </si>
  <si>
    <t xml:space="preserve">MATIN petit déj                (7h à 9h) </t>
  </si>
  <si>
    <t>SOIR         (18h à24h)</t>
  </si>
  <si>
    <t xml:space="preserve">voiture </t>
  </si>
  <si>
    <t xml:space="preserve">Prise pour robot cuisine </t>
  </si>
  <si>
    <t>Prises (ordi, telephone)</t>
  </si>
  <si>
    <t xml:space="preserve">chambre sud-est </t>
  </si>
  <si>
    <t xml:space="preserve">chambre nord-est  </t>
  </si>
  <si>
    <t>dressing chambre nord</t>
  </si>
  <si>
    <t>radiateur</t>
  </si>
  <si>
    <t>si plaque gaz</t>
  </si>
  <si>
    <t>si delestage radiateurs chambres</t>
  </si>
  <si>
    <t>si utilisation deux feux induction</t>
  </si>
  <si>
    <t>prises( à delester)</t>
  </si>
  <si>
    <t>SOIR        (18h à 00h)</t>
  </si>
  <si>
    <t>si delestage voiture electrique et plaque gaz</t>
  </si>
  <si>
    <t xml:space="preserve">si delestage filtration piscine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</si>
</sst>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1" fillId="0" borderId="0" xfId="0" applyFont="1"/>
    <xf numFmtId="0" fontId="0" fillId="4" borderId="0" xfId="0" applyFill="1"/>
    <xf numFmtId="0" fontId="0" fillId="4" borderId="1" xfId="0" applyFont="1" applyFill="1" applyBorder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2" borderId="1" xfId="0" applyFont="1" applyFill="1" applyBorder="1"/>
    <xf numFmtId="0" fontId="6" fillId="3" borderId="1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0" fillId="7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workbookViewId="0">
      <selection activeCell="F77" sqref="F77"/>
    </sheetView>
  </sheetViews>
  <sheetFormatPr baseColWidth="10" defaultRowHeight="14.4"/>
  <cols>
    <col min="1" max="1" width="21.21875" customWidth="1"/>
    <col min="2" max="2" width="23.44140625" bestFit="1" customWidth="1"/>
    <col min="3" max="3" width="14.44140625" customWidth="1"/>
    <col min="4" max="4" width="10.6640625" customWidth="1"/>
    <col min="5" max="5" width="8.5546875" customWidth="1"/>
    <col min="6" max="6" width="11.33203125" customWidth="1"/>
    <col min="7" max="7" width="10.88671875" customWidth="1"/>
    <col min="8" max="8" width="11.33203125" customWidth="1"/>
    <col min="9" max="9" width="16.33203125" customWidth="1"/>
    <col min="10" max="10" width="10.77734375" customWidth="1"/>
    <col min="11" max="11" width="9.6640625" customWidth="1"/>
    <col min="12" max="12" width="10.77734375" bestFit="1" customWidth="1"/>
    <col min="13" max="13" width="9.44140625" customWidth="1"/>
    <col min="14" max="14" width="9.88671875" customWidth="1"/>
    <col min="16" max="16" width="16.109375" customWidth="1"/>
  </cols>
  <sheetData>
    <row r="1" spans="1:16">
      <c r="A1" s="1"/>
      <c r="B1" s="1"/>
      <c r="C1" s="20" t="s">
        <v>34</v>
      </c>
      <c r="D1" s="21"/>
      <c r="E1" s="21"/>
      <c r="F1" s="21"/>
      <c r="G1" s="21"/>
      <c r="H1" s="22"/>
      <c r="I1" s="23" t="s">
        <v>35</v>
      </c>
      <c r="J1" s="24"/>
      <c r="K1" s="24"/>
      <c r="L1" s="24"/>
      <c r="M1" s="24"/>
      <c r="N1" s="25"/>
    </row>
    <row r="2" spans="1:16" ht="34.200000000000003" customHeight="1">
      <c r="A2" s="1"/>
      <c r="B2" s="1" t="s">
        <v>33</v>
      </c>
      <c r="C2" s="4" t="s">
        <v>52</v>
      </c>
      <c r="D2" s="4" t="s">
        <v>51</v>
      </c>
      <c r="E2" s="4" t="s">
        <v>48</v>
      </c>
      <c r="F2" s="4" t="s">
        <v>49</v>
      </c>
      <c r="G2" s="4" t="s">
        <v>65</v>
      </c>
      <c r="H2" s="4" t="s">
        <v>50</v>
      </c>
      <c r="I2" s="4" t="s">
        <v>52</v>
      </c>
      <c r="J2" s="4" t="s">
        <v>51</v>
      </c>
      <c r="K2" s="4" t="s">
        <v>48</v>
      </c>
      <c r="L2" s="4" t="s">
        <v>49</v>
      </c>
      <c r="M2" s="4" t="s">
        <v>53</v>
      </c>
      <c r="N2" s="4" t="s">
        <v>50</v>
      </c>
    </row>
    <row r="3" spans="1:16" ht="22.8" customHeight="1">
      <c r="A3" s="1"/>
      <c r="B3" s="1"/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</row>
    <row r="4" spans="1:16">
      <c r="A4" s="1" t="s">
        <v>0</v>
      </c>
      <c r="B4" s="1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</row>
    <row r="5" spans="1:16">
      <c r="A5" s="1"/>
      <c r="B5" s="1" t="s">
        <v>1</v>
      </c>
      <c r="C5" s="3"/>
      <c r="D5" s="12">
        <v>3500</v>
      </c>
      <c r="E5" s="12">
        <v>3500</v>
      </c>
      <c r="F5" s="12">
        <v>3500</v>
      </c>
      <c r="G5" s="12">
        <v>3500</v>
      </c>
      <c r="H5" s="12"/>
      <c r="I5" s="12"/>
      <c r="J5" s="12">
        <v>3500</v>
      </c>
      <c r="K5" s="12">
        <v>3500</v>
      </c>
      <c r="L5" s="12">
        <v>3500</v>
      </c>
      <c r="M5" s="12">
        <v>3500</v>
      </c>
      <c r="N5" s="12"/>
    </row>
    <row r="6" spans="1:16" ht="28.8" customHeight="1">
      <c r="A6" s="1"/>
      <c r="B6" s="2" t="s">
        <v>42</v>
      </c>
      <c r="C6" s="4"/>
      <c r="D6" s="9">
        <v>3700</v>
      </c>
      <c r="E6" s="9">
        <v>3700</v>
      </c>
      <c r="F6" s="9">
        <v>3700</v>
      </c>
      <c r="G6" s="9">
        <v>3700</v>
      </c>
      <c r="H6" s="9"/>
      <c r="I6" s="9"/>
      <c r="J6" s="9">
        <v>3700</v>
      </c>
      <c r="K6" s="9">
        <v>3700</v>
      </c>
      <c r="L6" s="9">
        <v>3700</v>
      </c>
      <c r="M6" s="9">
        <v>3700</v>
      </c>
      <c r="N6" s="9"/>
      <c r="P6" s="8" t="s">
        <v>41</v>
      </c>
    </row>
    <row r="7" spans="1:16" ht="28.8" customHeight="1">
      <c r="A7" s="1"/>
      <c r="B7" s="2" t="s">
        <v>43</v>
      </c>
      <c r="C7" s="4"/>
      <c r="D7" s="11">
        <v>3700</v>
      </c>
      <c r="E7" s="11">
        <v>3700</v>
      </c>
      <c r="F7" s="11">
        <v>3700</v>
      </c>
      <c r="G7" s="11">
        <v>3700</v>
      </c>
      <c r="H7" s="11"/>
      <c r="I7" s="11"/>
      <c r="J7" s="11">
        <v>3700</v>
      </c>
      <c r="K7" s="11">
        <v>3700</v>
      </c>
      <c r="L7" s="11">
        <v>3700</v>
      </c>
      <c r="M7" s="11">
        <v>3700</v>
      </c>
      <c r="N7" s="11"/>
      <c r="P7" s="8"/>
    </row>
    <row r="8" spans="1:16">
      <c r="A8" s="1"/>
      <c r="B8" s="1" t="s">
        <v>2</v>
      </c>
      <c r="C8" s="3"/>
      <c r="D8" s="12">
        <v>800</v>
      </c>
      <c r="E8" s="12">
        <v>800</v>
      </c>
      <c r="F8" s="12"/>
      <c r="G8" s="12">
        <v>800</v>
      </c>
      <c r="H8" s="12"/>
      <c r="I8" s="12"/>
      <c r="J8" s="12">
        <v>800</v>
      </c>
      <c r="K8" s="12">
        <v>800</v>
      </c>
      <c r="L8" s="12"/>
      <c r="M8" s="12">
        <v>800</v>
      </c>
      <c r="N8" s="12"/>
    </row>
    <row r="9" spans="1:16">
      <c r="A9" s="1"/>
      <c r="B9" s="1" t="s">
        <v>3</v>
      </c>
      <c r="C9" s="3"/>
      <c r="D9" s="3"/>
      <c r="E9" s="3"/>
      <c r="F9" s="3"/>
      <c r="G9" s="3"/>
      <c r="H9" s="3">
        <v>2000</v>
      </c>
      <c r="I9" s="5"/>
      <c r="J9" s="5"/>
      <c r="K9" s="5"/>
      <c r="L9" s="5"/>
      <c r="M9" s="5"/>
      <c r="N9" s="5">
        <v>2000</v>
      </c>
    </row>
    <row r="10" spans="1:16">
      <c r="A10" s="1"/>
      <c r="B10" s="1" t="s">
        <v>4</v>
      </c>
      <c r="C10" s="3">
        <v>350</v>
      </c>
      <c r="D10" s="9">
        <v>350</v>
      </c>
      <c r="E10" s="9">
        <v>350</v>
      </c>
      <c r="F10" s="9">
        <v>350</v>
      </c>
      <c r="G10" s="9">
        <v>350</v>
      </c>
      <c r="H10" s="9">
        <v>350</v>
      </c>
      <c r="I10" s="9">
        <v>350</v>
      </c>
      <c r="J10" s="9">
        <v>350</v>
      </c>
      <c r="K10" s="9">
        <v>350</v>
      </c>
      <c r="L10" s="9">
        <v>350</v>
      </c>
      <c r="M10" s="9">
        <v>350</v>
      </c>
      <c r="N10" s="9">
        <v>350</v>
      </c>
      <c r="P10" s="26" t="s">
        <v>39</v>
      </c>
    </row>
    <row r="11" spans="1:16">
      <c r="A11" s="1"/>
      <c r="B11" s="1" t="s">
        <v>45</v>
      </c>
      <c r="C11" s="11">
        <v>2400</v>
      </c>
      <c r="D11" s="11">
        <v>2400</v>
      </c>
      <c r="E11" s="11"/>
      <c r="F11" s="11">
        <v>2400</v>
      </c>
      <c r="G11" s="11">
        <v>2400</v>
      </c>
      <c r="H11" s="11"/>
      <c r="I11" s="11">
        <v>2400</v>
      </c>
      <c r="J11" s="11">
        <v>2400</v>
      </c>
      <c r="K11" s="11"/>
      <c r="L11" s="11">
        <v>2400</v>
      </c>
      <c r="M11" s="11">
        <v>2400</v>
      </c>
      <c r="N11" s="11"/>
      <c r="P11" s="26"/>
    </row>
    <row r="12" spans="1:16">
      <c r="A12" s="1"/>
      <c r="B12" s="1" t="s">
        <v>6</v>
      </c>
      <c r="C12" s="3">
        <v>1400</v>
      </c>
      <c r="D12" s="3">
        <v>1400</v>
      </c>
      <c r="E12" s="3">
        <v>1400</v>
      </c>
      <c r="F12" s="3">
        <v>1400</v>
      </c>
      <c r="G12" s="3"/>
      <c r="H12" s="3">
        <v>1400</v>
      </c>
      <c r="I12" s="5">
        <v>1400</v>
      </c>
      <c r="J12" s="5">
        <v>1400</v>
      </c>
      <c r="K12" s="5">
        <v>1400</v>
      </c>
      <c r="L12" s="5">
        <v>1400</v>
      </c>
      <c r="M12" s="5"/>
      <c r="N12" s="5">
        <v>1400</v>
      </c>
    </row>
    <row r="13" spans="1:16">
      <c r="A13" s="1"/>
      <c r="B13" s="1" t="s">
        <v>5</v>
      </c>
      <c r="C13" s="3">
        <v>1000</v>
      </c>
      <c r="D13" s="3"/>
      <c r="E13" s="3">
        <v>1000</v>
      </c>
      <c r="F13" s="3"/>
      <c r="G13" s="3"/>
      <c r="H13" s="3"/>
      <c r="I13" s="5">
        <v>1000</v>
      </c>
      <c r="J13" s="5">
        <v>0</v>
      </c>
      <c r="K13" s="5">
        <v>1000</v>
      </c>
      <c r="L13" s="5"/>
      <c r="M13" s="5"/>
      <c r="N13" s="5"/>
      <c r="P13" s="10" t="s">
        <v>40</v>
      </c>
    </row>
    <row r="14" spans="1:16">
      <c r="A14" s="1"/>
      <c r="B14" s="1" t="s">
        <v>36</v>
      </c>
      <c r="C14" s="3">
        <v>1000</v>
      </c>
      <c r="D14" s="3"/>
      <c r="E14" s="3"/>
      <c r="F14" s="3"/>
      <c r="G14" s="3">
        <v>1000</v>
      </c>
      <c r="H14" s="3"/>
      <c r="I14" s="5">
        <v>1000</v>
      </c>
      <c r="J14" s="5"/>
      <c r="K14" s="5"/>
      <c r="L14" s="5"/>
      <c r="M14" s="5">
        <v>1000</v>
      </c>
      <c r="N14" s="5"/>
      <c r="P14" s="10"/>
    </row>
    <row r="15" spans="1:16">
      <c r="A15" s="1"/>
      <c r="B15" s="1" t="s">
        <v>55</v>
      </c>
      <c r="C15" s="3"/>
      <c r="D15" s="9">
        <v>1400</v>
      </c>
      <c r="E15" s="9">
        <v>1400</v>
      </c>
      <c r="F15" s="9">
        <v>1400</v>
      </c>
      <c r="G15" s="9">
        <v>1400</v>
      </c>
      <c r="H15" s="9"/>
      <c r="I15" s="9"/>
      <c r="J15" s="9">
        <v>1400</v>
      </c>
      <c r="K15" s="9">
        <v>1400</v>
      </c>
      <c r="L15" s="9">
        <v>1400</v>
      </c>
      <c r="M15" s="9">
        <v>1400</v>
      </c>
      <c r="N15" s="9"/>
    </row>
    <row r="16" spans="1:16">
      <c r="A16" s="1"/>
      <c r="B16" s="1" t="s">
        <v>7</v>
      </c>
      <c r="C16" s="3"/>
      <c r="D16" s="3"/>
      <c r="E16" s="3"/>
      <c r="F16" s="3">
        <v>20</v>
      </c>
      <c r="G16" s="3">
        <v>20</v>
      </c>
      <c r="H16" s="3">
        <v>20</v>
      </c>
      <c r="I16" s="5">
        <v>20</v>
      </c>
      <c r="J16" s="5">
        <v>20</v>
      </c>
      <c r="K16" s="5">
        <v>20</v>
      </c>
      <c r="L16" s="5">
        <v>20</v>
      </c>
      <c r="M16" s="5">
        <v>20</v>
      </c>
      <c r="N16" s="5"/>
    </row>
    <row r="17" spans="1:14">
      <c r="A17" s="17"/>
      <c r="B17" s="17" t="s">
        <v>60</v>
      </c>
      <c r="C17" s="17"/>
      <c r="D17" s="17"/>
      <c r="E17" s="17"/>
      <c r="F17" s="17"/>
      <c r="G17" s="17"/>
      <c r="H17" s="17"/>
      <c r="I17" s="17">
        <v>750</v>
      </c>
      <c r="J17" s="17">
        <v>750</v>
      </c>
      <c r="K17" s="17">
        <v>750</v>
      </c>
      <c r="L17" s="17">
        <v>750</v>
      </c>
      <c r="M17" s="17">
        <v>750</v>
      </c>
      <c r="N17" s="17">
        <v>750</v>
      </c>
    </row>
    <row r="18" spans="1:14">
      <c r="A18" s="1"/>
      <c r="B18" s="1"/>
      <c r="C18" s="3"/>
      <c r="D18" s="3"/>
      <c r="E18" s="3"/>
      <c r="F18" s="3"/>
      <c r="G18" s="3"/>
      <c r="H18" s="3"/>
      <c r="I18" s="5"/>
      <c r="J18" s="5"/>
      <c r="K18" s="5"/>
      <c r="L18" s="5"/>
      <c r="M18" s="5"/>
      <c r="N18" s="5"/>
    </row>
    <row r="19" spans="1:14">
      <c r="A19" s="1" t="s">
        <v>12</v>
      </c>
      <c r="B19" s="1"/>
      <c r="C19" s="3"/>
      <c r="D19" s="3"/>
      <c r="E19" s="3"/>
      <c r="F19" s="3"/>
      <c r="G19" s="3"/>
      <c r="H19" s="3"/>
      <c r="I19" s="5"/>
      <c r="J19" s="5"/>
      <c r="K19" s="5"/>
      <c r="L19" s="5"/>
      <c r="M19" s="5"/>
      <c r="N19" s="5"/>
    </row>
    <row r="20" spans="1:14">
      <c r="A20" s="1"/>
      <c r="B20" s="1" t="s">
        <v>44</v>
      </c>
      <c r="C20" s="3">
        <v>300</v>
      </c>
      <c r="D20" s="3">
        <v>300</v>
      </c>
      <c r="E20" s="3">
        <v>300</v>
      </c>
      <c r="F20" s="3">
        <v>300</v>
      </c>
      <c r="G20" s="3">
        <v>300</v>
      </c>
      <c r="H20" s="3">
        <v>300</v>
      </c>
      <c r="I20" s="5">
        <v>300</v>
      </c>
      <c r="J20" s="5">
        <v>300</v>
      </c>
      <c r="K20" s="5">
        <v>300</v>
      </c>
      <c r="L20" s="5">
        <v>300</v>
      </c>
      <c r="M20" s="5">
        <v>300</v>
      </c>
      <c r="N20" s="5">
        <v>300</v>
      </c>
    </row>
    <row r="21" spans="1:14">
      <c r="A21" s="1"/>
      <c r="B21" s="1" t="s">
        <v>8</v>
      </c>
      <c r="C21" s="3"/>
      <c r="D21" s="3"/>
      <c r="E21" s="3"/>
      <c r="F21" s="3"/>
      <c r="G21" s="3"/>
      <c r="H21" s="3">
        <v>3000</v>
      </c>
      <c r="I21" s="5"/>
      <c r="J21" s="5"/>
      <c r="K21" s="5"/>
      <c r="L21" s="5"/>
      <c r="M21" s="5"/>
      <c r="N21" s="5">
        <v>3000</v>
      </c>
    </row>
    <row r="22" spans="1:14">
      <c r="A22" s="1"/>
      <c r="B22" s="1" t="s">
        <v>9</v>
      </c>
      <c r="C22" s="3"/>
      <c r="D22" s="3"/>
      <c r="E22" s="3"/>
      <c r="F22" s="3">
        <v>2500</v>
      </c>
      <c r="G22" s="3"/>
      <c r="H22" s="3"/>
      <c r="I22" s="5"/>
      <c r="J22" s="5"/>
      <c r="K22" s="5"/>
      <c r="L22" s="5">
        <v>2500</v>
      </c>
      <c r="M22" s="5"/>
      <c r="N22" s="5"/>
    </row>
    <row r="23" spans="1:14">
      <c r="A23" s="1"/>
      <c r="B23" s="1" t="s">
        <v>64</v>
      </c>
      <c r="C23" s="3"/>
      <c r="D23" s="15">
        <v>1000</v>
      </c>
      <c r="E23" s="15">
        <v>1000</v>
      </c>
      <c r="F23" s="15">
        <v>1000</v>
      </c>
      <c r="G23" s="15">
        <v>1000</v>
      </c>
      <c r="H23" s="3"/>
      <c r="I23" s="5"/>
      <c r="J23" s="16">
        <v>1000</v>
      </c>
      <c r="K23" s="16">
        <v>1000</v>
      </c>
      <c r="L23" s="16">
        <v>1000</v>
      </c>
      <c r="M23" s="5"/>
      <c r="N23" s="5"/>
    </row>
    <row r="24" spans="1:14">
      <c r="A24" s="1"/>
      <c r="B24" s="1" t="s">
        <v>11</v>
      </c>
      <c r="C24" s="3">
        <v>5</v>
      </c>
      <c r="D24" s="3">
        <v>5</v>
      </c>
      <c r="E24" s="3">
        <v>5</v>
      </c>
      <c r="F24" s="3">
        <v>15</v>
      </c>
      <c r="G24" s="3">
        <v>15</v>
      </c>
      <c r="H24" s="3">
        <v>5</v>
      </c>
      <c r="I24" s="5">
        <v>5</v>
      </c>
      <c r="J24" s="5">
        <v>5</v>
      </c>
      <c r="K24" s="5">
        <v>5</v>
      </c>
      <c r="L24" s="5">
        <v>15</v>
      </c>
      <c r="M24" s="5">
        <v>15</v>
      </c>
      <c r="N24" s="5">
        <v>5</v>
      </c>
    </row>
    <row r="25" spans="1:14">
      <c r="A25" s="17"/>
      <c r="B25" s="17" t="s">
        <v>18</v>
      </c>
      <c r="C25" s="17"/>
      <c r="D25" s="17"/>
      <c r="E25" s="17"/>
      <c r="F25" s="17"/>
      <c r="G25" s="17"/>
      <c r="H25" s="17"/>
      <c r="I25" s="17">
        <v>750</v>
      </c>
      <c r="J25" s="18">
        <v>750</v>
      </c>
      <c r="K25" s="17">
        <v>750</v>
      </c>
      <c r="L25" s="18">
        <v>750</v>
      </c>
      <c r="M25" s="18">
        <v>750</v>
      </c>
      <c r="N25" s="17"/>
    </row>
    <row r="26" spans="1:14">
      <c r="A26" s="1"/>
      <c r="B26" s="1"/>
      <c r="C26" s="3"/>
      <c r="D26" s="3"/>
      <c r="E26" s="3"/>
      <c r="F26" s="3"/>
      <c r="G26" s="3"/>
      <c r="H26" s="3"/>
      <c r="I26" s="5"/>
      <c r="J26" s="5"/>
      <c r="K26" s="5"/>
      <c r="L26" s="5"/>
      <c r="M26" s="5"/>
      <c r="N26" s="5"/>
    </row>
    <row r="27" spans="1:14">
      <c r="A27" s="1" t="s">
        <v>13</v>
      </c>
      <c r="B27" s="1"/>
      <c r="C27" s="3"/>
      <c r="D27" s="3"/>
      <c r="E27" s="3"/>
      <c r="F27" s="3"/>
      <c r="G27" s="3"/>
      <c r="H27" s="3"/>
      <c r="I27" s="5"/>
      <c r="J27" s="5"/>
      <c r="K27" s="5"/>
      <c r="L27" s="5"/>
      <c r="M27" s="5"/>
      <c r="N27" s="5"/>
    </row>
    <row r="28" spans="1:14">
      <c r="A28" s="1"/>
      <c r="B28" s="1" t="s">
        <v>47</v>
      </c>
      <c r="C28" s="3">
        <v>1500</v>
      </c>
      <c r="D28" s="3">
        <v>1500</v>
      </c>
      <c r="E28" s="3">
        <v>1500</v>
      </c>
      <c r="F28" s="3">
        <v>1500</v>
      </c>
      <c r="G28" s="3">
        <v>1500</v>
      </c>
      <c r="H28" s="3">
        <v>1500</v>
      </c>
      <c r="I28" s="5">
        <v>1500</v>
      </c>
      <c r="J28" s="5">
        <v>1500</v>
      </c>
      <c r="K28" s="5">
        <v>1500</v>
      </c>
      <c r="L28" s="5">
        <v>1500</v>
      </c>
      <c r="M28" s="5">
        <v>1500</v>
      </c>
      <c r="N28" s="5">
        <v>1500</v>
      </c>
    </row>
    <row r="29" spans="1:14">
      <c r="A29" s="1"/>
      <c r="B29" s="1" t="s">
        <v>14</v>
      </c>
      <c r="C29" s="3">
        <v>60</v>
      </c>
      <c r="D29" s="3">
        <v>60</v>
      </c>
      <c r="E29" s="3"/>
      <c r="F29" s="3">
        <v>60</v>
      </c>
      <c r="G29" s="3">
        <v>60</v>
      </c>
      <c r="H29" s="3"/>
      <c r="I29" s="5">
        <v>60</v>
      </c>
      <c r="J29" s="5">
        <v>60</v>
      </c>
      <c r="K29" s="5"/>
      <c r="L29" s="5">
        <v>60</v>
      </c>
      <c r="M29" s="5">
        <v>60</v>
      </c>
      <c r="N29" s="5"/>
    </row>
    <row r="30" spans="1:14">
      <c r="A30" s="1"/>
      <c r="B30" s="1" t="s">
        <v>15</v>
      </c>
      <c r="C30" s="15">
        <v>2000</v>
      </c>
      <c r="D30" s="15">
        <v>2000</v>
      </c>
      <c r="E30" s="3"/>
      <c r="F30" s="3">
        <v>2000</v>
      </c>
      <c r="G30" s="3">
        <v>2000</v>
      </c>
      <c r="H30" s="3"/>
      <c r="I30" s="5">
        <v>2000</v>
      </c>
      <c r="J30" s="5">
        <v>2000</v>
      </c>
      <c r="K30" s="5"/>
      <c r="L30" s="5">
        <v>2000</v>
      </c>
      <c r="M30" s="5">
        <v>2000</v>
      </c>
      <c r="N30" s="5"/>
    </row>
    <row r="31" spans="1:14">
      <c r="A31" s="1"/>
      <c r="B31" s="1" t="s">
        <v>10</v>
      </c>
      <c r="C31" s="3">
        <v>12</v>
      </c>
      <c r="D31" s="3">
        <v>12</v>
      </c>
      <c r="E31" s="3">
        <v>12</v>
      </c>
      <c r="F31" s="3">
        <v>12</v>
      </c>
      <c r="G31" s="3">
        <v>12</v>
      </c>
      <c r="H31" s="3">
        <v>12</v>
      </c>
      <c r="I31" s="5">
        <v>12</v>
      </c>
      <c r="J31" s="5">
        <v>12</v>
      </c>
      <c r="K31" s="5">
        <v>12</v>
      </c>
      <c r="L31" s="5">
        <v>12</v>
      </c>
      <c r="M31" s="5">
        <v>12</v>
      </c>
      <c r="N31" s="5">
        <v>12</v>
      </c>
    </row>
    <row r="32" spans="1:14">
      <c r="A32" s="1"/>
      <c r="B32" s="1" t="s">
        <v>7</v>
      </c>
      <c r="C32" s="3">
        <v>10</v>
      </c>
      <c r="D32" s="3">
        <v>10</v>
      </c>
      <c r="E32" s="3">
        <v>10</v>
      </c>
      <c r="F32" s="3">
        <v>10</v>
      </c>
      <c r="G32" s="3">
        <v>10</v>
      </c>
      <c r="H32" s="3"/>
      <c r="I32" s="5">
        <v>10</v>
      </c>
      <c r="J32" s="5">
        <v>10</v>
      </c>
      <c r="K32" s="5">
        <v>10</v>
      </c>
      <c r="L32" s="5">
        <v>10</v>
      </c>
      <c r="M32" s="5">
        <v>10</v>
      </c>
      <c r="N32" s="5"/>
    </row>
    <row r="33" spans="1:14">
      <c r="A33" s="17"/>
      <c r="B33" s="17" t="s">
        <v>19</v>
      </c>
      <c r="C33" s="17"/>
      <c r="D33" s="17"/>
      <c r="E33" s="17"/>
      <c r="F33" s="17"/>
      <c r="G33" s="17"/>
      <c r="H33" s="17"/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7"/>
    </row>
    <row r="34" spans="1:14">
      <c r="A34" s="1"/>
      <c r="B34" s="1"/>
      <c r="C34" s="3"/>
      <c r="D34" s="3"/>
      <c r="E34" s="3"/>
      <c r="F34" s="3"/>
      <c r="G34" s="3"/>
      <c r="H34" s="3"/>
      <c r="I34" s="5"/>
      <c r="J34" s="5"/>
      <c r="K34" s="5"/>
      <c r="L34" s="5"/>
      <c r="M34" s="5"/>
      <c r="N34" s="5"/>
    </row>
    <row r="35" spans="1:14">
      <c r="A35" s="1" t="s">
        <v>16</v>
      </c>
      <c r="B35" s="1"/>
      <c r="C35" s="3"/>
      <c r="D35" s="3"/>
      <c r="E35" s="3"/>
      <c r="F35" s="3"/>
      <c r="G35" s="3"/>
      <c r="H35" s="3"/>
      <c r="I35" s="5"/>
      <c r="J35" s="5"/>
      <c r="K35" s="5"/>
      <c r="L35" s="5"/>
      <c r="M35" s="5"/>
      <c r="N35" s="5"/>
    </row>
    <row r="36" spans="1:14">
      <c r="A36" s="1"/>
      <c r="B36" s="1" t="s">
        <v>37</v>
      </c>
      <c r="C36" s="3">
        <v>100</v>
      </c>
      <c r="D36" s="3">
        <v>100</v>
      </c>
      <c r="E36" s="3">
        <v>100</v>
      </c>
      <c r="F36" s="3">
        <v>100</v>
      </c>
      <c r="G36" s="3">
        <v>100</v>
      </c>
      <c r="H36" s="3">
        <v>100</v>
      </c>
      <c r="I36" s="5">
        <v>100</v>
      </c>
      <c r="J36" s="5">
        <v>100</v>
      </c>
      <c r="K36" s="5">
        <v>100</v>
      </c>
      <c r="L36" s="5">
        <v>100</v>
      </c>
      <c r="M36" s="5">
        <v>100</v>
      </c>
      <c r="N36" s="5">
        <v>100</v>
      </c>
    </row>
    <row r="37" spans="1:14">
      <c r="A37" s="1"/>
      <c r="B37" s="1" t="s">
        <v>17</v>
      </c>
      <c r="C37" s="3">
        <v>60</v>
      </c>
      <c r="D37" s="3">
        <v>60</v>
      </c>
      <c r="E37" s="3">
        <v>60</v>
      </c>
      <c r="F37" s="3">
        <v>60</v>
      </c>
      <c r="G37" s="3">
        <v>60</v>
      </c>
      <c r="H37" s="3">
        <v>60</v>
      </c>
      <c r="I37" s="5">
        <v>60</v>
      </c>
      <c r="J37" s="5">
        <v>60</v>
      </c>
      <c r="K37" s="5">
        <v>60</v>
      </c>
      <c r="L37" s="5">
        <v>60</v>
      </c>
      <c r="M37" s="5">
        <v>60</v>
      </c>
      <c r="N37" s="5">
        <v>60</v>
      </c>
    </row>
    <row r="38" spans="1:14">
      <c r="A38" s="1"/>
      <c r="B38" s="1" t="s">
        <v>56</v>
      </c>
      <c r="C38" s="3">
        <v>200</v>
      </c>
      <c r="D38" s="3">
        <v>200</v>
      </c>
      <c r="E38" s="3">
        <v>200</v>
      </c>
      <c r="F38" s="3">
        <v>200</v>
      </c>
      <c r="G38" s="3">
        <v>200</v>
      </c>
      <c r="H38" s="3">
        <v>200</v>
      </c>
      <c r="I38" s="5">
        <v>200</v>
      </c>
      <c r="J38" s="5">
        <v>200</v>
      </c>
      <c r="K38" s="5">
        <v>200</v>
      </c>
      <c r="L38" s="5">
        <v>200</v>
      </c>
      <c r="M38" s="5">
        <v>200</v>
      </c>
      <c r="N38" s="5">
        <v>200</v>
      </c>
    </row>
    <row r="39" spans="1:14">
      <c r="A39" s="1"/>
      <c r="B39" s="1" t="s">
        <v>11</v>
      </c>
      <c r="C39" s="3"/>
      <c r="D39" s="3"/>
      <c r="E39" s="3"/>
      <c r="F39" s="3"/>
      <c r="G39" s="3">
        <v>30</v>
      </c>
      <c r="H39" s="3">
        <v>30</v>
      </c>
      <c r="I39" s="5"/>
      <c r="J39" s="5"/>
      <c r="K39" s="5">
        <v>30</v>
      </c>
      <c r="L39" s="5">
        <v>30</v>
      </c>
      <c r="M39" s="5">
        <v>30</v>
      </c>
      <c r="N39" s="5">
        <v>30</v>
      </c>
    </row>
    <row r="40" spans="1:14">
      <c r="A40" s="17"/>
      <c r="B40" s="17" t="s">
        <v>20</v>
      </c>
      <c r="C40" s="17"/>
      <c r="D40" s="17"/>
      <c r="E40" s="17"/>
      <c r="F40" s="17"/>
      <c r="G40" s="17"/>
      <c r="H40" s="17"/>
      <c r="I40" s="17">
        <v>5000</v>
      </c>
      <c r="J40" s="17">
        <v>5000</v>
      </c>
      <c r="K40" s="17">
        <v>5000</v>
      </c>
      <c r="L40" s="17">
        <v>5000</v>
      </c>
      <c r="M40" s="17">
        <v>5000</v>
      </c>
      <c r="N40" s="17">
        <v>5000</v>
      </c>
    </row>
    <row r="41" spans="1:14">
      <c r="A41" s="1"/>
      <c r="B41" s="1"/>
      <c r="C41" s="3"/>
      <c r="D41" s="3"/>
      <c r="E41" s="3"/>
      <c r="F41" s="3"/>
      <c r="G41" s="3"/>
      <c r="H41" s="3"/>
      <c r="I41" s="5"/>
      <c r="J41" s="5"/>
      <c r="K41" s="5"/>
      <c r="L41" s="5"/>
      <c r="M41" s="5"/>
      <c r="N41" s="5"/>
    </row>
    <row r="42" spans="1:14">
      <c r="A42" s="1"/>
      <c r="B42" s="1"/>
      <c r="C42" s="3"/>
      <c r="D42" s="3"/>
      <c r="E42" s="3"/>
      <c r="F42" s="3"/>
      <c r="G42" s="3"/>
      <c r="H42" s="3"/>
      <c r="I42" s="5"/>
      <c r="J42" s="5"/>
      <c r="K42" s="5"/>
      <c r="L42" s="5"/>
      <c r="M42" s="5"/>
      <c r="N42" s="5"/>
    </row>
    <row r="43" spans="1:14">
      <c r="A43" s="1" t="s">
        <v>59</v>
      </c>
      <c r="B43" s="1"/>
      <c r="C43" s="3"/>
      <c r="D43" s="3"/>
      <c r="E43" s="3"/>
      <c r="F43" s="3"/>
      <c r="G43" s="3"/>
      <c r="H43" s="3"/>
      <c r="I43" s="5"/>
      <c r="J43" s="5"/>
      <c r="K43" s="5"/>
      <c r="L43" s="5"/>
      <c r="M43" s="5"/>
      <c r="N43" s="5"/>
    </row>
    <row r="44" spans="1:14">
      <c r="A44" s="1"/>
      <c r="B44" s="1" t="s">
        <v>21</v>
      </c>
      <c r="C44" s="3"/>
      <c r="D44" s="3"/>
      <c r="E44" s="3"/>
      <c r="F44" s="3"/>
      <c r="G44" s="3">
        <v>20</v>
      </c>
      <c r="H44" s="3"/>
      <c r="I44" s="5"/>
      <c r="J44" s="5">
        <v>20</v>
      </c>
      <c r="K44" s="5">
        <v>20</v>
      </c>
      <c r="L44" s="5">
        <v>20</v>
      </c>
      <c r="M44" s="5">
        <v>20</v>
      </c>
      <c r="N44" s="5"/>
    </row>
    <row r="45" spans="1:14">
      <c r="A45" s="1"/>
      <c r="B45" s="1" t="s">
        <v>10</v>
      </c>
      <c r="C45" s="3"/>
      <c r="D45" s="3"/>
      <c r="E45" s="3"/>
      <c r="F45" s="3"/>
      <c r="G45" s="3">
        <v>5</v>
      </c>
      <c r="H45" s="3">
        <v>5</v>
      </c>
      <c r="I45" s="5"/>
      <c r="J45" s="5"/>
      <c r="K45" s="5"/>
      <c r="L45" s="5"/>
      <c r="M45" s="5">
        <v>5</v>
      </c>
      <c r="N45" s="5">
        <v>5</v>
      </c>
    </row>
    <row r="46" spans="1:14">
      <c r="A46" s="17"/>
      <c r="B46" s="17" t="s">
        <v>23</v>
      </c>
      <c r="C46" s="17"/>
      <c r="D46" s="17"/>
      <c r="E46" s="17"/>
      <c r="F46" s="17"/>
      <c r="G46" s="17"/>
      <c r="H46" s="17"/>
      <c r="I46" s="18">
        <v>1500</v>
      </c>
      <c r="J46" s="18">
        <v>1500</v>
      </c>
      <c r="K46" s="18">
        <v>1500</v>
      </c>
      <c r="L46" s="18">
        <v>1500</v>
      </c>
      <c r="M46" s="18">
        <v>1500</v>
      </c>
      <c r="N46" s="18">
        <v>1500</v>
      </c>
    </row>
    <row r="47" spans="1:14">
      <c r="A47" s="1"/>
      <c r="B47" s="1"/>
      <c r="C47" s="3"/>
      <c r="D47" s="3"/>
      <c r="E47" s="3"/>
      <c r="F47" s="3"/>
      <c r="G47" s="3"/>
      <c r="H47" s="3"/>
      <c r="I47" s="5"/>
      <c r="J47" s="5"/>
      <c r="K47" s="5"/>
      <c r="L47" s="5"/>
      <c r="M47" s="5"/>
      <c r="N47" s="5"/>
    </row>
    <row r="48" spans="1:14">
      <c r="A48" s="1" t="s">
        <v>58</v>
      </c>
      <c r="B48" s="1"/>
      <c r="C48" s="3"/>
      <c r="D48" s="3"/>
      <c r="E48" s="3"/>
      <c r="F48" s="3"/>
      <c r="G48" s="3"/>
      <c r="H48" s="3"/>
      <c r="I48" s="5"/>
      <c r="J48" s="5"/>
      <c r="K48" s="5"/>
      <c r="L48" s="5"/>
      <c r="M48" s="5"/>
      <c r="N48" s="5"/>
    </row>
    <row r="49" spans="1:14">
      <c r="A49" s="1"/>
      <c r="B49" s="1" t="s">
        <v>22</v>
      </c>
      <c r="C49" s="3"/>
      <c r="D49" s="3"/>
      <c r="E49" s="3"/>
      <c r="F49" s="3"/>
      <c r="G49" s="3">
        <v>15</v>
      </c>
      <c r="H49" s="3">
        <v>15</v>
      </c>
      <c r="I49" s="5"/>
      <c r="J49" s="5"/>
      <c r="K49" s="5">
        <v>15</v>
      </c>
      <c r="L49" s="5">
        <v>15</v>
      </c>
      <c r="M49" s="5">
        <v>15</v>
      </c>
      <c r="N49" s="5">
        <v>15</v>
      </c>
    </row>
    <row r="50" spans="1:14">
      <c r="A50" s="1"/>
      <c r="B50" s="1" t="s">
        <v>10</v>
      </c>
      <c r="C50" s="3"/>
      <c r="D50" s="3"/>
      <c r="E50" s="3"/>
      <c r="F50" s="3"/>
      <c r="G50" s="3"/>
      <c r="H50" s="3">
        <v>5</v>
      </c>
      <c r="I50" s="5"/>
      <c r="J50" s="5"/>
      <c r="K50" s="5"/>
      <c r="L50" s="5"/>
      <c r="M50" s="5"/>
      <c r="N50" s="5">
        <v>5</v>
      </c>
    </row>
    <row r="51" spans="1:14">
      <c r="A51" s="17"/>
      <c r="B51" s="17" t="s">
        <v>23</v>
      </c>
      <c r="C51" s="17"/>
      <c r="D51" s="17"/>
      <c r="E51" s="17"/>
      <c r="F51" s="17"/>
      <c r="G51" s="17"/>
      <c r="H51" s="17"/>
      <c r="I51" s="18">
        <v>1500</v>
      </c>
      <c r="J51" s="18">
        <v>1500</v>
      </c>
      <c r="K51" s="18">
        <v>1500</v>
      </c>
      <c r="L51" s="18">
        <v>1500</v>
      </c>
      <c r="M51" s="18">
        <v>1500</v>
      </c>
      <c r="N51" s="18">
        <v>1500</v>
      </c>
    </row>
    <row r="52" spans="1:14">
      <c r="A52" s="1"/>
      <c r="B52" s="1"/>
      <c r="C52" s="3"/>
      <c r="D52" s="3"/>
      <c r="E52" s="3"/>
      <c r="F52" s="3"/>
      <c r="G52" s="3"/>
      <c r="H52" s="3"/>
      <c r="I52" s="5"/>
      <c r="J52" s="5"/>
      <c r="K52" s="5"/>
      <c r="L52" s="5"/>
      <c r="M52" s="5"/>
      <c r="N52" s="5"/>
    </row>
    <row r="53" spans="1:14">
      <c r="A53" s="1" t="s">
        <v>57</v>
      </c>
      <c r="B53" s="1"/>
      <c r="C53" s="3"/>
      <c r="D53" s="3"/>
      <c r="E53" s="3"/>
      <c r="F53" s="3"/>
      <c r="G53" s="3"/>
      <c r="H53" s="3"/>
      <c r="I53" s="5"/>
      <c r="J53" s="5"/>
      <c r="K53" s="5"/>
      <c r="L53" s="5"/>
      <c r="M53" s="5"/>
      <c r="N53" s="5"/>
    </row>
    <row r="54" spans="1:14">
      <c r="A54" s="1"/>
      <c r="B54" s="1" t="s">
        <v>7</v>
      </c>
      <c r="C54" s="3"/>
      <c r="D54" s="3"/>
      <c r="E54" s="3"/>
      <c r="F54" s="3"/>
      <c r="G54" s="3">
        <v>15</v>
      </c>
      <c r="H54" s="3">
        <v>15</v>
      </c>
      <c r="I54" s="5"/>
      <c r="J54" s="5"/>
      <c r="K54" s="5"/>
      <c r="L54" s="5"/>
      <c r="M54" s="5">
        <v>15</v>
      </c>
      <c r="N54" s="5">
        <v>15</v>
      </c>
    </row>
    <row r="55" spans="1:14">
      <c r="A55" s="1"/>
      <c r="B55" s="1" t="s">
        <v>10</v>
      </c>
      <c r="C55" s="3"/>
      <c r="D55" s="3"/>
      <c r="E55" s="3"/>
      <c r="F55" s="3"/>
      <c r="G55" s="3"/>
      <c r="H55" s="3">
        <v>5</v>
      </c>
      <c r="I55" s="5"/>
      <c r="J55" s="5"/>
      <c r="K55" s="5"/>
      <c r="L55" s="5"/>
      <c r="M55" s="5"/>
      <c r="N55" s="5">
        <v>5</v>
      </c>
    </row>
    <row r="56" spans="1:14">
      <c r="A56" s="17"/>
      <c r="B56" s="17" t="s">
        <v>24</v>
      </c>
      <c r="C56" s="17"/>
      <c r="D56" s="17"/>
      <c r="E56" s="17"/>
      <c r="F56" s="17"/>
      <c r="G56" s="17"/>
      <c r="H56" s="17"/>
      <c r="I56" s="18">
        <v>1500</v>
      </c>
      <c r="J56" s="18">
        <v>1500</v>
      </c>
      <c r="K56" s="18">
        <v>1500</v>
      </c>
      <c r="L56" s="18">
        <v>1500</v>
      </c>
      <c r="M56" s="18">
        <v>1500</v>
      </c>
      <c r="N56" s="18">
        <v>1500</v>
      </c>
    </row>
    <row r="57" spans="1:14">
      <c r="A57" s="1"/>
      <c r="B57" s="1"/>
      <c r="C57" s="3"/>
      <c r="D57" s="3"/>
      <c r="E57" s="3"/>
      <c r="F57" s="3"/>
      <c r="G57" s="3"/>
      <c r="H57" s="3"/>
      <c r="I57" s="5"/>
      <c r="J57" s="5"/>
      <c r="K57" s="5"/>
      <c r="L57" s="5"/>
      <c r="M57" s="5"/>
      <c r="N57" s="5"/>
    </row>
    <row r="58" spans="1:14">
      <c r="A58" s="1" t="s">
        <v>25</v>
      </c>
      <c r="B58" s="1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</row>
    <row r="59" spans="1:14">
      <c r="A59" s="1"/>
      <c r="B59" s="1" t="s">
        <v>26</v>
      </c>
      <c r="C59" s="3">
        <v>1000</v>
      </c>
      <c r="D59" s="3">
        <v>1000</v>
      </c>
      <c r="E59" s="3">
        <v>1000</v>
      </c>
      <c r="F59" s="3">
        <v>1000</v>
      </c>
      <c r="G59" s="3"/>
      <c r="H59" s="3">
        <v>1000</v>
      </c>
      <c r="I59" s="5"/>
      <c r="J59" s="5"/>
      <c r="K59" s="5"/>
      <c r="L59" s="5"/>
      <c r="M59" s="5"/>
      <c r="N59" s="5"/>
    </row>
    <row r="60" spans="1:14">
      <c r="A60" s="1"/>
      <c r="B60" s="1" t="s">
        <v>46</v>
      </c>
      <c r="C60" s="3">
        <v>800</v>
      </c>
      <c r="D60" s="3">
        <v>800</v>
      </c>
      <c r="E60" s="3">
        <v>800</v>
      </c>
      <c r="F60" s="3">
        <v>800</v>
      </c>
      <c r="G60" s="3">
        <v>800</v>
      </c>
      <c r="H60" s="3">
        <v>0</v>
      </c>
      <c r="I60" s="6">
        <v>800</v>
      </c>
      <c r="J60" s="6">
        <v>800</v>
      </c>
      <c r="K60" s="6">
        <v>800</v>
      </c>
      <c r="L60" s="6">
        <v>800</v>
      </c>
      <c r="M60" s="6">
        <v>800</v>
      </c>
      <c r="N60" s="5"/>
    </row>
    <row r="61" spans="1:14">
      <c r="A61" s="1"/>
      <c r="B61" s="1" t="s">
        <v>27</v>
      </c>
      <c r="C61" s="3">
        <v>180</v>
      </c>
      <c r="D61" s="3">
        <v>180</v>
      </c>
      <c r="E61" s="3">
        <v>180</v>
      </c>
      <c r="F61" s="3">
        <v>180</v>
      </c>
      <c r="G61" s="3"/>
      <c r="H61" s="3"/>
      <c r="I61" s="5"/>
      <c r="J61" s="5"/>
      <c r="K61" s="5"/>
      <c r="L61" s="5"/>
      <c r="M61" s="5"/>
      <c r="N61" s="5"/>
    </row>
    <row r="62" spans="1:14">
      <c r="A62" s="1"/>
      <c r="B62" s="1" t="s">
        <v>28</v>
      </c>
      <c r="C62" s="3">
        <v>350</v>
      </c>
      <c r="D62" s="3">
        <v>350</v>
      </c>
      <c r="E62" s="3">
        <v>350</v>
      </c>
      <c r="F62" s="3">
        <v>350</v>
      </c>
      <c r="G62" s="3">
        <v>350</v>
      </c>
      <c r="H62" s="3">
        <v>350</v>
      </c>
      <c r="I62" s="5"/>
      <c r="J62" s="5"/>
      <c r="K62" s="5"/>
      <c r="L62" s="5"/>
      <c r="M62" s="5"/>
      <c r="N62" s="5"/>
    </row>
    <row r="63" spans="1:14">
      <c r="A63" s="1"/>
      <c r="B63" s="1"/>
      <c r="C63" s="3"/>
      <c r="D63" s="3"/>
      <c r="E63" s="3"/>
      <c r="F63" s="3"/>
      <c r="G63" s="3"/>
      <c r="H63" s="3"/>
      <c r="I63" s="5"/>
      <c r="J63" s="5"/>
      <c r="K63" s="5"/>
      <c r="L63" s="5"/>
      <c r="M63" s="5"/>
      <c r="N63" s="5"/>
    </row>
    <row r="64" spans="1:14">
      <c r="A64" s="1" t="s">
        <v>29</v>
      </c>
      <c r="B64" s="1"/>
      <c r="C64" s="3"/>
      <c r="D64" s="3"/>
      <c r="E64" s="3"/>
      <c r="F64" s="3"/>
      <c r="G64" s="3"/>
      <c r="H64" s="3"/>
      <c r="I64" s="5"/>
      <c r="J64" s="5"/>
      <c r="K64" s="5"/>
      <c r="L64" s="5"/>
      <c r="M64" s="5"/>
      <c r="N64" s="5"/>
    </row>
    <row r="65" spans="1:14">
      <c r="A65" s="1"/>
      <c r="B65" s="1" t="s">
        <v>30</v>
      </c>
      <c r="C65" s="3"/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</row>
    <row r="66" spans="1:14">
      <c r="A66" s="1"/>
      <c r="B66" s="1"/>
      <c r="C66" s="3"/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</row>
    <row r="67" spans="1:14">
      <c r="A67" s="1" t="s">
        <v>31</v>
      </c>
      <c r="B67" s="1"/>
      <c r="C67" s="3"/>
      <c r="D67" s="3"/>
      <c r="E67" s="3"/>
      <c r="F67" s="3"/>
      <c r="G67" s="3"/>
      <c r="H67" s="3"/>
      <c r="I67" s="5"/>
      <c r="J67" s="5"/>
      <c r="K67" s="5"/>
      <c r="L67" s="5"/>
      <c r="M67" s="5"/>
      <c r="N67" s="5"/>
    </row>
    <row r="68" spans="1:14">
      <c r="A68" s="17"/>
      <c r="B68" s="17" t="s">
        <v>54</v>
      </c>
      <c r="C68" s="17"/>
      <c r="D68" s="17"/>
      <c r="E68" s="17"/>
      <c r="F68" s="17"/>
      <c r="G68" s="17">
        <v>3700</v>
      </c>
      <c r="H68" s="17">
        <v>3700</v>
      </c>
      <c r="I68" s="17"/>
      <c r="J68" s="17"/>
      <c r="K68" s="17"/>
      <c r="L68" s="17"/>
      <c r="M68" s="17">
        <v>3700</v>
      </c>
      <c r="N68" s="17">
        <v>3700</v>
      </c>
    </row>
    <row r="69" spans="1:14">
      <c r="A69" s="1"/>
      <c r="B69" s="1" t="s">
        <v>32</v>
      </c>
      <c r="C69" s="3">
        <v>35</v>
      </c>
      <c r="D69" s="3">
        <v>35</v>
      </c>
      <c r="E69" s="3">
        <v>35</v>
      </c>
      <c r="F69" s="3">
        <v>35</v>
      </c>
      <c r="G69" s="3">
        <v>35</v>
      </c>
      <c r="H69" s="3">
        <v>35</v>
      </c>
      <c r="I69" s="3">
        <v>35</v>
      </c>
      <c r="J69" s="3">
        <v>35</v>
      </c>
      <c r="K69" s="3">
        <v>35</v>
      </c>
      <c r="L69" s="3">
        <v>35</v>
      </c>
      <c r="M69" s="3">
        <v>35</v>
      </c>
      <c r="N69" s="3">
        <v>35</v>
      </c>
    </row>
    <row r="71" spans="1:14">
      <c r="A71" t="s">
        <v>38</v>
      </c>
      <c r="C71">
        <f t="shared" ref="C71:N71" si="0">SUM(C3:C70)</f>
        <v>12762</v>
      </c>
      <c r="D71" s="7">
        <f t="shared" si="0"/>
        <v>24862</v>
      </c>
      <c r="E71" s="7">
        <f t="shared" si="0"/>
        <v>21402</v>
      </c>
      <c r="F71" s="7">
        <f t="shared" si="0"/>
        <v>26592</v>
      </c>
      <c r="G71" s="7">
        <f t="shared" si="0"/>
        <v>27097</v>
      </c>
      <c r="H71">
        <f t="shared" si="0"/>
        <v>14107</v>
      </c>
      <c r="I71">
        <f t="shared" si="0"/>
        <v>23002</v>
      </c>
      <c r="J71" s="7">
        <f t="shared" si="0"/>
        <v>35122</v>
      </c>
      <c r="K71" s="7">
        <f>SUM(K3:K69)</f>
        <v>31707</v>
      </c>
      <c r="L71" s="7">
        <f>SUM(L3:L69)</f>
        <v>36877</v>
      </c>
      <c r="M71" s="7">
        <f t="shared" si="0"/>
        <v>37497</v>
      </c>
      <c r="N71">
        <f t="shared" si="0"/>
        <v>22987</v>
      </c>
    </row>
    <row r="72" spans="1:14" ht="43.2" customHeight="1">
      <c r="A72" s="13" t="s">
        <v>62</v>
      </c>
      <c r="D72" s="14"/>
      <c r="E72" s="13"/>
      <c r="F72" s="13"/>
      <c r="G72" s="13"/>
      <c r="I72">
        <f>SUM(I71-I56-I51-I46-I40-I33-I25-I17)</f>
        <v>11252</v>
      </c>
      <c r="J72" s="13">
        <f>SUM(J71-J56-J51-J46-J40-J33-J25-J17)</f>
        <v>23372</v>
      </c>
      <c r="K72">
        <f>SUM(K71-K56-K51-K46-K40-K33-K25-K17)</f>
        <v>19957</v>
      </c>
      <c r="L72" s="13">
        <f>SUM(L71-L56-L51-L46-L40-L33-L25-L17)</f>
        <v>25127</v>
      </c>
      <c r="M72" s="13">
        <f>SUM(M71-M56-M51-M46-M40-M33-M25-M17)</f>
        <v>25747</v>
      </c>
    </row>
    <row r="73" spans="1:14">
      <c r="A73" t="s">
        <v>61</v>
      </c>
      <c r="D73">
        <f>SUM(D71-D7-D6)</f>
        <v>17462</v>
      </c>
      <c r="E73">
        <f>SUM(E71-E7-E6)</f>
        <v>14002</v>
      </c>
      <c r="F73">
        <f>SUM(F71-F7-F6)</f>
        <v>19192</v>
      </c>
      <c r="G73">
        <f>SUM(G71-G7-G6)</f>
        <v>19697</v>
      </c>
      <c r="J73">
        <f>SUM(J72-J7-J6)</f>
        <v>15972</v>
      </c>
      <c r="K73">
        <f>SUM(K72-K7-K6)</f>
        <v>12557</v>
      </c>
      <c r="L73">
        <f>SUM(L72-L7-L6)</f>
        <v>17727</v>
      </c>
      <c r="M73">
        <f>SUM(M72-M7-M6)</f>
        <v>18347</v>
      </c>
    </row>
    <row r="74" spans="1:14" ht="29.4" customHeight="1">
      <c r="A74" s="13" t="s">
        <v>63</v>
      </c>
      <c r="D74">
        <f>SUM(D71-D6)</f>
        <v>21162</v>
      </c>
      <c r="J74">
        <f>SUM(J72-J6)</f>
        <v>19672</v>
      </c>
    </row>
    <row r="75" spans="1:14" ht="28.8">
      <c r="A75" s="13" t="s">
        <v>66</v>
      </c>
      <c r="G75">
        <f>SUM(G73-G68)</f>
        <v>15997</v>
      </c>
    </row>
    <row r="76" spans="1:14" ht="26.4" customHeight="1">
      <c r="A76" s="13" t="s">
        <v>67</v>
      </c>
      <c r="F76">
        <f>SUM(F73-F59)</f>
        <v>18192</v>
      </c>
    </row>
  </sheetData>
  <mergeCells count="3">
    <mergeCell ref="C1:H1"/>
    <mergeCell ref="I1:N1"/>
    <mergeCell ref="P10:P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Portable</cp:lastModifiedBy>
  <dcterms:created xsi:type="dcterms:W3CDTF">2024-01-18T22:00:49Z</dcterms:created>
  <dcterms:modified xsi:type="dcterms:W3CDTF">2025-04-03T21:28:16Z</dcterms:modified>
</cp:coreProperties>
</file>