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7715" windowHeight="108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J5" i="1"/>
  <c r="I5"/>
  <c r="H5"/>
  <c r="G5"/>
  <c r="F5"/>
  <c r="E5"/>
  <c r="D5"/>
  <c r="D10"/>
  <c r="E10" s="1"/>
  <c r="F10" s="1"/>
  <c r="G10" s="1"/>
  <c r="H10" s="1"/>
  <c r="I10" s="1"/>
  <c r="J10" s="1"/>
  <c r="D6"/>
  <c r="E6" s="1"/>
  <c r="F6" s="1"/>
  <c r="G6" s="1"/>
  <c r="H6" s="1"/>
  <c r="I6" s="1"/>
  <c r="J6" s="1"/>
  <c r="C12"/>
  <c r="D12" l="1"/>
  <c r="D15" s="1"/>
  <c r="H12"/>
  <c r="H15" s="1"/>
  <c r="J12"/>
  <c r="J15" s="1"/>
  <c r="G12"/>
  <c r="G15" s="1"/>
  <c r="I12"/>
  <c r="I15" s="1"/>
  <c r="E12"/>
  <c r="E15" s="1"/>
  <c r="F12"/>
  <c r="F15" s="1"/>
  <c r="C15"/>
</calcChain>
</file>

<file path=xl/sharedStrings.xml><?xml version="1.0" encoding="utf-8"?>
<sst xmlns="http://schemas.openxmlformats.org/spreadsheetml/2006/main" count="28" uniqueCount="28">
  <si>
    <t>Chute de tension</t>
  </si>
  <si>
    <t>Section mm²</t>
  </si>
  <si>
    <t>Longueur m</t>
  </si>
  <si>
    <t>Cos phi</t>
  </si>
  <si>
    <t>Sin phi</t>
  </si>
  <si>
    <t>Réactance</t>
  </si>
  <si>
    <t>Chute de tension u=</t>
  </si>
  <si>
    <t>Intensité</t>
  </si>
  <si>
    <t>Numero</t>
  </si>
  <si>
    <t>Facteur</t>
  </si>
  <si>
    <t>Delta U %</t>
  </si>
  <si>
    <t>mV</t>
  </si>
  <si>
    <t>230V</t>
  </si>
  <si>
    <r>
      <t>Résistivité µ</t>
    </r>
    <r>
      <rPr>
        <sz val="11"/>
        <color theme="1"/>
        <rFont val="Calibri"/>
        <family val="2"/>
      </rPr>
      <t>Ωmm²/m</t>
    </r>
  </si>
  <si>
    <t>Cuivre 1</t>
  </si>
  <si>
    <t>Cuivre 2</t>
  </si>
  <si>
    <t>Cuivre 3</t>
  </si>
  <si>
    <t>Cuivre 4</t>
  </si>
  <si>
    <t>Alu 1</t>
  </si>
  <si>
    <t>Alu 2</t>
  </si>
  <si>
    <t>Alu 4</t>
  </si>
  <si>
    <t>Tableau multifonctions:</t>
  </si>
  <si>
    <t>Avec Cos phi 1 ou 0,8</t>
  </si>
  <si>
    <t>pour conducteurs cuivre ou aluminium</t>
  </si>
  <si>
    <t xml:space="preserve">Dès l'instant ou on change les valeurs jaunes en colonne cuivre 1, les valeurs correspondantes des autres colonnes </t>
  </si>
  <si>
    <t>changent également.</t>
  </si>
  <si>
    <t>Avec facteur 2 (mono et tri déséquilibré) ou 1 (tri équilibré)</t>
  </si>
  <si>
    <t>Alu 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</si>
</sst>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0" fillId="6" borderId="0" xfId="0" applyFill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7" xfId="0" applyBorder="1"/>
    <xf numFmtId="0" fontId="0" fillId="6" borderId="7" xfId="0" applyFill="1" applyBorder="1"/>
    <xf numFmtId="0" fontId="0" fillId="0" borderId="8" xfId="0" applyBorder="1"/>
    <xf numFmtId="0" fontId="0" fillId="2" borderId="7" xfId="0" applyFill="1" applyBorder="1"/>
    <xf numFmtId="0" fontId="0" fillId="0" borderId="1" xfId="0" applyBorder="1"/>
    <xf numFmtId="0" fontId="0" fillId="0" borderId="9" xfId="0" applyBorder="1"/>
    <xf numFmtId="0" fontId="0" fillId="0" borderId="6" xfId="0" applyBorder="1"/>
    <xf numFmtId="2" fontId="0" fillId="3" borderId="6" xfId="0" applyNumberFormat="1" applyFill="1" applyBorder="1"/>
    <xf numFmtId="2" fontId="0" fillId="3" borderId="10" xfId="0" applyNumberFormat="1" applyFill="1" applyBorder="1"/>
    <xf numFmtId="2" fontId="3" fillId="0" borderId="3" xfId="0" applyNumberFormat="1" applyFont="1" applyBorder="1"/>
    <xf numFmtId="0" fontId="0" fillId="2" borderId="6" xfId="0" applyFill="1" applyBorder="1"/>
    <xf numFmtId="0" fontId="0" fillId="0" borderId="11" xfId="0" applyBorder="1"/>
    <xf numFmtId="0" fontId="0" fillId="0" borderId="12" xfId="0" applyBorder="1"/>
    <xf numFmtId="0" fontId="0" fillId="2" borderId="12" xfId="0" applyFill="1" applyBorder="1"/>
    <xf numFmtId="0" fontId="0" fillId="6" borderId="12" xfId="0" applyFill="1" applyBorder="1"/>
    <xf numFmtId="0" fontId="0" fillId="9" borderId="12" xfId="0" applyFill="1" applyBorder="1"/>
    <xf numFmtId="0" fontId="0" fillId="4" borderId="12" xfId="0" applyFill="1" applyBorder="1"/>
    <xf numFmtId="0" fontId="0" fillId="5" borderId="12" xfId="0" applyFill="1" applyBorder="1"/>
    <xf numFmtId="0" fontId="0" fillId="11" borderId="12" xfId="0" applyFill="1" applyBorder="1"/>
    <xf numFmtId="0" fontId="0" fillId="10" borderId="12" xfId="0" applyFill="1" applyBorder="1"/>
    <xf numFmtId="0" fontId="0" fillId="12" borderId="12" xfId="0" applyFill="1" applyBorder="1"/>
    <xf numFmtId="0" fontId="4" fillId="8" borderId="12" xfId="0" applyFont="1" applyFill="1" applyBorder="1"/>
    <xf numFmtId="0" fontId="0" fillId="7" borderId="12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N18" sqref="N18"/>
    </sheetView>
  </sheetViews>
  <sheetFormatPr baseColWidth="10" defaultRowHeight="15"/>
  <cols>
    <col min="2" max="2" width="9.28515625" customWidth="1"/>
    <col min="3" max="3" width="11.42578125" customWidth="1"/>
  </cols>
  <sheetData>
    <row r="1" spans="1:10">
      <c r="A1" s="3" t="s">
        <v>0</v>
      </c>
      <c r="B1" s="4"/>
      <c r="C1" s="4"/>
      <c r="D1" s="4"/>
      <c r="E1" s="4"/>
      <c r="F1" s="4"/>
      <c r="G1" s="5"/>
    </row>
    <row r="2" spans="1:10">
      <c r="A2" s="6"/>
      <c r="B2" s="7"/>
      <c r="C2" s="7"/>
      <c r="D2" s="7"/>
      <c r="E2" s="7"/>
      <c r="F2" s="7"/>
      <c r="G2" s="8"/>
      <c r="H2" s="9"/>
      <c r="I2" s="10"/>
      <c r="J2" s="10"/>
    </row>
    <row r="3" spans="1:10">
      <c r="A3" s="23"/>
      <c r="B3" s="24" t="s">
        <v>8</v>
      </c>
      <c r="C3" s="32" t="s">
        <v>14</v>
      </c>
      <c r="D3" s="31" t="s">
        <v>15</v>
      </c>
      <c r="E3" s="33" t="s">
        <v>16</v>
      </c>
      <c r="F3" s="34" t="s">
        <v>17</v>
      </c>
      <c r="G3" s="28" t="s">
        <v>18</v>
      </c>
      <c r="H3" s="29" t="s">
        <v>19</v>
      </c>
      <c r="I3" s="27" t="s">
        <v>27</v>
      </c>
      <c r="J3" s="30" t="s">
        <v>20</v>
      </c>
    </row>
    <row r="4" spans="1:10">
      <c r="A4" s="17" t="s">
        <v>13</v>
      </c>
      <c r="B4" s="12"/>
      <c r="C4" s="12">
        <v>23</v>
      </c>
      <c r="D4" s="12">
        <v>23</v>
      </c>
      <c r="E4" s="12">
        <v>23</v>
      </c>
      <c r="F4" s="12">
        <v>23</v>
      </c>
      <c r="G4" s="12">
        <v>37</v>
      </c>
      <c r="H4" s="12">
        <v>37</v>
      </c>
      <c r="I4" s="12">
        <v>37</v>
      </c>
      <c r="J4" s="12">
        <v>37</v>
      </c>
    </row>
    <row r="5" spans="1:10">
      <c r="A5" s="23" t="s">
        <v>1</v>
      </c>
      <c r="B5" s="24"/>
      <c r="C5" s="25">
        <v>10</v>
      </c>
      <c r="D5" s="26">
        <f>C5</f>
        <v>10</v>
      </c>
      <c r="E5" s="26">
        <f>D5</f>
        <v>10</v>
      </c>
      <c r="F5" s="26">
        <f>E5</f>
        <v>10</v>
      </c>
      <c r="G5" s="26">
        <f>F5</f>
        <v>10</v>
      </c>
      <c r="H5" s="26">
        <f>G5</f>
        <v>10</v>
      </c>
      <c r="I5" s="26">
        <f>H5</f>
        <v>10</v>
      </c>
      <c r="J5" s="26">
        <f>I5</f>
        <v>10</v>
      </c>
    </row>
    <row r="6" spans="1:10">
      <c r="A6" s="17" t="s">
        <v>2</v>
      </c>
      <c r="B6" s="12"/>
      <c r="C6" s="15">
        <v>40</v>
      </c>
      <c r="D6" s="13">
        <f>C6</f>
        <v>40</v>
      </c>
      <c r="E6" s="13">
        <f>D6</f>
        <v>40</v>
      </c>
      <c r="F6" s="13">
        <f>E6</f>
        <v>40</v>
      </c>
      <c r="G6" s="13">
        <f>F6</f>
        <v>40</v>
      </c>
      <c r="H6" s="13">
        <f>G6</f>
        <v>40</v>
      </c>
      <c r="I6" s="13">
        <f>H6</f>
        <v>40</v>
      </c>
      <c r="J6" s="13">
        <f>I6</f>
        <v>40</v>
      </c>
    </row>
    <row r="7" spans="1:10">
      <c r="A7" s="23" t="s">
        <v>3</v>
      </c>
      <c r="B7" s="24"/>
      <c r="C7" s="24">
        <v>1</v>
      </c>
      <c r="D7" s="24">
        <v>0.8</v>
      </c>
      <c r="E7" s="24">
        <v>1</v>
      </c>
      <c r="F7" s="24">
        <v>0.8</v>
      </c>
      <c r="G7" s="24">
        <v>1</v>
      </c>
      <c r="H7" s="24">
        <v>0.8</v>
      </c>
      <c r="I7" s="24">
        <v>1</v>
      </c>
      <c r="J7" s="24">
        <v>0.8</v>
      </c>
    </row>
    <row r="8" spans="1:10">
      <c r="A8" s="17" t="s">
        <v>4</v>
      </c>
      <c r="B8" s="12"/>
      <c r="C8" s="12">
        <v>0</v>
      </c>
      <c r="D8" s="12">
        <v>0.6</v>
      </c>
      <c r="E8" s="12">
        <v>0</v>
      </c>
      <c r="F8" s="12">
        <v>0.6</v>
      </c>
      <c r="G8" s="12">
        <v>0</v>
      </c>
      <c r="H8" s="12">
        <v>0.6</v>
      </c>
      <c r="I8" s="12">
        <v>0</v>
      </c>
      <c r="J8" s="12">
        <v>0.6</v>
      </c>
    </row>
    <row r="9" spans="1:10">
      <c r="A9" s="23" t="s">
        <v>5</v>
      </c>
      <c r="B9" s="24"/>
      <c r="C9" s="24">
        <v>0.08</v>
      </c>
      <c r="D9" s="24">
        <v>0.08</v>
      </c>
      <c r="E9" s="24">
        <v>0.08</v>
      </c>
      <c r="F9" s="24">
        <v>0.08</v>
      </c>
      <c r="G9" s="24">
        <v>0.08</v>
      </c>
      <c r="H9" s="24">
        <v>0.08</v>
      </c>
      <c r="I9" s="24">
        <v>0.08</v>
      </c>
      <c r="J9" s="24">
        <v>0.08</v>
      </c>
    </row>
    <row r="10" spans="1:10">
      <c r="A10" s="9" t="s">
        <v>7</v>
      </c>
      <c r="B10" s="18"/>
      <c r="C10" s="22">
        <v>15</v>
      </c>
      <c r="D10" s="18">
        <f t="shared" ref="D10:J10" si="0">C10</f>
        <v>15</v>
      </c>
      <c r="E10" s="18">
        <f t="shared" si="0"/>
        <v>15</v>
      </c>
      <c r="F10" s="18">
        <f t="shared" si="0"/>
        <v>15</v>
      </c>
      <c r="G10" s="18">
        <f t="shared" si="0"/>
        <v>15</v>
      </c>
      <c r="H10" s="18">
        <f t="shared" si="0"/>
        <v>15</v>
      </c>
      <c r="I10" s="18">
        <f t="shared" si="0"/>
        <v>15</v>
      </c>
      <c r="J10" s="18">
        <f t="shared" si="0"/>
        <v>15</v>
      </c>
    </row>
    <row r="11" spans="1:10">
      <c r="A11" s="17" t="s">
        <v>9</v>
      </c>
      <c r="B11" s="12"/>
      <c r="C11" s="13">
        <v>2</v>
      </c>
      <c r="D11" s="13">
        <v>2</v>
      </c>
      <c r="E11" s="13">
        <v>1</v>
      </c>
      <c r="F11" s="13">
        <v>1</v>
      </c>
      <c r="G11" s="13">
        <v>2</v>
      </c>
      <c r="H11" s="13">
        <v>2</v>
      </c>
      <c r="I11" s="13">
        <v>1</v>
      </c>
      <c r="J11" s="13">
        <v>1</v>
      </c>
    </row>
    <row r="12" spans="1:10">
      <c r="A12" s="16" t="s">
        <v>6</v>
      </c>
      <c r="B12" s="11"/>
      <c r="C12" s="21">
        <f t="shared" ref="C12:J12" si="1">PRODUCT(C4*C6*C7/C5+C9*C6*C8)*C10*C11</f>
        <v>2760</v>
      </c>
      <c r="D12" s="21">
        <f t="shared" si="1"/>
        <v>2265.6</v>
      </c>
      <c r="E12" s="21">
        <f t="shared" si="1"/>
        <v>1380</v>
      </c>
      <c r="F12" s="21">
        <f t="shared" si="1"/>
        <v>1132.8</v>
      </c>
      <c r="G12" s="21">
        <f t="shared" si="1"/>
        <v>4440</v>
      </c>
      <c r="H12" s="21">
        <f t="shared" si="1"/>
        <v>3609.6000000000004</v>
      </c>
      <c r="I12" s="21">
        <f t="shared" si="1"/>
        <v>2220</v>
      </c>
      <c r="J12" s="21">
        <f t="shared" si="1"/>
        <v>1804.8000000000002</v>
      </c>
    </row>
    <row r="13" spans="1:10">
      <c r="A13" s="9" t="s">
        <v>11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>
      <c r="A14" s="17"/>
      <c r="B14" s="12"/>
      <c r="C14" s="12"/>
      <c r="D14" s="12"/>
      <c r="E14" s="12"/>
      <c r="F14" s="14"/>
      <c r="G14" s="12"/>
      <c r="H14" s="12"/>
      <c r="I14" s="12"/>
      <c r="J14" s="12"/>
    </row>
    <row r="15" spans="1:10">
      <c r="A15" s="9" t="s">
        <v>10</v>
      </c>
      <c r="B15" s="18" t="s">
        <v>12</v>
      </c>
      <c r="C15" s="19">
        <f t="shared" ref="C15:J15" si="2">PRODUCT(C12/10/230)</f>
        <v>1.2</v>
      </c>
      <c r="D15" s="19">
        <f t="shared" si="2"/>
        <v>0.98504347826086958</v>
      </c>
      <c r="E15" s="19">
        <f t="shared" si="2"/>
        <v>0.6</v>
      </c>
      <c r="F15" s="20">
        <f t="shared" si="2"/>
        <v>0.49252173913043479</v>
      </c>
      <c r="G15" s="19">
        <f t="shared" si="2"/>
        <v>1.9304347826086956</v>
      </c>
      <c r="H15" s="19">
        <f t="shared" si="2"/>
        <v>1.5693913043478263</v>
      </c>
      <c r="I15" s="19">
        <f t="shared" si="2"/>
        <v>0.9652173913043478</v>
      </c>
      <c r="J15" s="19">
        <f t="shared" si="2"/>
        <v>0.78469565217391313</v>
      </c>
    </row>
    <row r="17" spans="1:12">
      <c r="C17" s="1"/>
    </row>
    <row r="18" spans="1:12">
      <c r="A18" t="s">
        <v>21</v>
      </c>
      <c r="D18" t="s">
        <v>23</v>
      </c>
    </row>
    <row r="19" spans="1:12">
      <c r="C19" s="1"/>
      <c r="D19" t="s">
        <v>22</v>
      </c>
    </row>
    <row r="20" spans="1:12">
      <c r="D20" t="s">
        <v>26</v>
      </c>
    </row>
    <row r="21" spans="1:12">
      <c r="L21" s="2"/>
    </row>
    <row r="22" spans="1:12">
      <c r="B22" t="s">
        <v>24</v>
      </c>
    </row>
    <row r="23" spans="1:12">
      <c r="D23" t="s">
        <v>25</v>
      </c>
    </row>
  </sheetData>
  <mergeCells count="1">
    <mergeCell ref="A1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JPP</dc:creator>
  <cp:lastModifiedBy>JPP</cp:lastModifiedBy>
  <dcterms:created xsi:type="dcterms:W3CDTF">2013-02-01T10:24:55Z</dcterms:created>
  <dcterms:modified xsi:type="dcterms:W3CDTF">2017-01-03T16:42:08Z</dcterms:modified>
</cp:coreProperties>
</file>